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<sst xmlns="http://schemas.openxmlformats.org/spreadsheetml/2006/main" count="97" uniqueCount="54">
  <si>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</si>
  <si>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</si>
  <si>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</si>
  <si>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</si>
  <si>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</si>
  <si>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</si>
  <si>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</si>
  <si>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</si>
  <si>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</si>
  <si>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</si>
  <si>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</si>
  <si>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</si>
  <si>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</si>
  <si>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</si>
  <si>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</si>
  <si>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</si>
  <si>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</si>
  <si>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</si>
  <si>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</si>
  <si>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</si>
  <si>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</si>
  <si>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</si>
  <si>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</si>
  <si>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</si>
  <si>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</si>
  <si>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</si>
  <si>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</si>
  <si>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</si>
  <si>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</si>
  <si>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Jack Moeller</t>
  </si>
  <si>
    <t>lahorgue</t>
  </si>
  <si>
    <t>atwater</t>
  </si>
  <si>
    <t>Delgado</t>
  </si>
  <si>
    <t>Corbett</t>
  </si>
  <si>
    <t xml:space="preserve">2013 Bay Cities League of Junior Golfers •  Scoresheet </t>
  </si>
  <si>
    <t>John McCord</t>
  </si>
  <si>
    <t>Non</t>
  </si>
  <si>
    <t>J. J. Brown</t>
  </si>
  <si>
    <t>Tyler McDaniel</t>
  </si>
  <si>
    <t>Skip Hill</t>
  </si>
  <si>
    <t>Kasey Chew</t>
  </si>
  <si>
    <t>Carlos White</t>
  </si>
  <si>
    <t>Marcus Williams</t>
  </si>
  <si>
    <t>Bommarito</t>
  </si>
  <si>
    <t>Velo</t>
  </si>
  <si>
    <t>Rabone</t>
  </si>
  <si>
    <t>Pauling</t>
  </si>
  <si>
    <t>Garder</t>
  </si>
  <si>
    <t>Senn</t>
  </si>
  <si>
    <t>Chamberlain</t>
  </si>
  <si>
    <t>Coleman</t>
  </si>
  <si>
    <t>Claremont</t>
  </si>
  <si>
    <t>Diablo</t>
  </si>
  <si>
    <t>Clarmeont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</si>
</sst>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6">
      <selection activeCell="L37" sqref="L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5" customHeight="1">
      <c r="A2" s="1"/>
      <c r="E2" s="66" t="s">
        <v>24</v>
      </c>
      <c r="I2" s="2">
        <v>68</v>
      </c>
      <c r="J2" s="66" t="s">
        <v>25</v>
      </c>
      <c r="N2" s="2">
        <v>125</v>
      </c>
      <c r="R2" s="92">
        <v>39957</v>
      </c>
      <c r="S2" s="93"/>
      <c r="T2" s="93"/>
      <c r="U2" s="93"/>
      <c r="V2" s="93"/>
    </row>
    <row r="3" spans="1:22" s="4" customFormat="1" ht="24" customHeight="1" thickBot="1">
      <c r="A3" s="1"/>
      <c r="B3" s="25" t="s">
        <v>22</v>
      </c>
      <c r="C3" s="69" t="s">
        <v>51</v>
      </c>
      <c r="D3" s="69"/>
      <c r="E3" s="69"/>
      <c r="F3" s="69"/>
      <c r="G3" s="69"/>
      <c r="H3" s="69"/>
      <c r="I3" s="69"/>
      <c r="J3" s="3"/>
      <c r="K3" s="2"/>
      <c r="L3" s="70" t="s">
        <v>23</v>
      </c>
      <c r="M3" s="70"/>
      <c r="N3" s="70"/>
      <c r="O3" s="70"/>
      <c r="P3" s="69" t="s">
        <v>52</v>
      </c>
      <c r="Q3" s="69"/>
      <c r="R3" s="69"/>
      <c r="S3" s="69"/>
      <c r="T3" s="69"/>
      <c r="U3" s="69"/>
      <c r="V3" s="69"/>
    </row>
    <row r="4" spans="1:22" ht="10.5" customHeight="1" thickTop="1">
      <c r="A4" s="117" t="s">
        <v>27</v>
      </c>
      <c r="B4" s="124" t="s">
        <v>11</v>
      </c>
      <c r="C4" s="80" t="s">
        <v>17</v>
      </c>
      <c r="D4" s="81"/>
      <c r="E4" s="82"/>
      <c r="F4" s="85" t="s">
        <v>18</v>
      </c>
      <c r="G4" s="81"/>
      <c r="H4" s="82"/>
      <c r="I4" s="106" t="s">
        <v>6</v>
      </c>
      <c r="J4" s="97"/>
      <c r="K4" s="121" t="s">
        <v>26</v>
      </c>
      <c r="L4" s="119" t="s">
        <v>10</v>
      </c>
      <c r="M4" s="81"/>
      <c r="N4" s="81"/>
      <c r="O4" s="81"/>
      <c r="P4" s="80" t="s">
        <v>17</v>
      </c>
      <c r="Q4" s="81"/>
      <c r="R4" s="82"/>
      <c r="S4" s="85" t="s">
        <v>18</v>
      </c>
      <c r="T4" s="81"/>
      <c r="U4" s="82"/>
      <c r="V4" s="94" t="s">
        <v>6</v>
      </c>
    </row>
    <row r="5" spans="1:22" ht="10.5" customHeight="1">
      <c r="A5" s="118"/>
      <c r="B5" s="120"/>
      <c r="C5" s="83"/>
      <c r="D5" s="83"/>
      <c r="E5" s="84"/>
      <c r="F5" s="86"/>
      <c r="G5" s="83"/>
      <c r="H5" s="84"/>
      <c r="I5" s="123"/>
      <c r="J5" s="125"/>
      <c r="K5" s="122"/>
      <c r="L5" s="120"/>
      <c r="M5" s="83"/>
      <c r="N5" s="83"/>
      <c r="O5" s="83"/>
      <c r="P5" s="83"/>
      <c r="Q5" s="83"/>
      <c r="R5" s="84"/>
      <c r="S5" s="86"/>
      <c r="T5" s="83"/>
      <c r="U5" s="84"/>
      <c r="V5" s="95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83"/>
      <c r="N6" s="83"/>
      <c r="O6" s="8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36</v>
      </c>
      <c r="B9" s="37" t="s">
        <v>35</v>
      </c>
      <c r="C9" s="18">
        <v>35</v>
      </c>
      <c r="D9" s="18">
        <v>34</v>
      </c>
      <c r="E9" s="22">
        <f>C9+D9</f>
        <v>69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08" t="s">
        <v>43</v>
      </c>
      <c r="M9" s="109"/>
      <c r="N9" s="109"/>
      <c r="O9" s="109"/>
      <c r="P9" s="18">
        <v>40</v>
      </c>
      <c r="Q9" s="18">
        <v>37</v>
      </c>
      <c r="R9" s="22">
        <f>P9+Q9</f>
        <v>77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37</v>
      </c>
      <c r="C10" s="18">
        <v>40</v>
      </c>
      <c r="D10" s="18">
        <v>35</v>
      </c>
      <c r="E10" s="22">
        <f>C10+D10</f>
        <v>75</v>
      </c>
      <c r="F10" s="33">
        <v>0</v>
      </c>
      <c r="G10" s="33">
        <v>1</v>
      </c>
      <c r="H10" s="33">
        <v>1</v>
      </c>
      <c r="I10" s="58">
        <f>SUM(F10:H10)</f>
        <v>2</v>
      </c>
      <c r="J10" s="14"/>
      <c r="K10" s="46" t="s">
        <v>19</v>
      </c>
      <c r="L10" s="108" t="s">
        <v>44</v>
      </c>
      <c r="M10" s="109"/>
      <c r="N10" s="109"/>
      <c r="O10" s="109"/>
      <c r="P10" s="18">
        <v>39</v>
      </c>
      <c r="Q10" s="18">
        <v>37</v>
      </c>
      <c r="R10" s="22">
        <f aca="true" t="shared" si="0" ref="R10:R23">P10+Q10</f>
        <v>76</v>
      </c>
      <c r="S10" s="33">
        <v>1</v>
      </c>
      <c r="T10" s="33">
        <v>0</v>
      </c>
      <c r="U10" s="33">
        <v>0</v>
      </c>
      <c r="V10" s="58">
        <f>SUM(S10:U10)</f>
        <v>1</v>
      </c>
    </row>
    <row r="11" spans="1:22" ht="19.5" customHeight="1">
      <c r="A11" s="41"/>
      <c r="B11" s="64" t="s">
        <v>3</v>
      </c>
      <c r="C11" s="27">
        <v>34</v>
      </c>
      <c r="D11" s="27">
        <v>32</v>
      </c>
      <c r="E11" s="22">
        <f aca="true" t="shared" si="1" ref="E11:E23">C11+D11</f>
        <v>66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71" t="s">
        <v>3</v>
      </c>
      <c r="M11" s="72"/>
      <c r="N11" s="72"/>
      <c r="O11" s="73"/>
      <c r="P11" s="27">
        <v>37</v>
      </c>
      <c r="Q11" s="27">
        <v>33</v>
      </c>
      <c r="R11" s="22">
        <f t="shared" si="0"/>
        <v>70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2" t="e">
        <f t="shared" si="1"/>
        <v>#VALUE!</v>
      </c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2">
        <f t="shared" si="0"/>
        <v>0</v>
      </c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38</v>
      </c>
      <c r="C13" s="18">
        <v>41</v>
      </c>
      <c r="D13" s="18">
        <v>39</v>
      </c>
      <c r="E13" s="22">
        <f t="shared" si="1"/>
        <v>80</v>
      </c>
      <c r="F13" s="33">
        <v>1</v>
      </c>
      <c r="G13" s="33">
        <v>0</v>
      </c>
      <c r="H13" s="33">
        <v>0.5</v>
      </c>
      <c r="I13" s="58">
        <f>SUM(F13:H13)</f>
        <v>1.5</v>
      </c>
      <c r="J13" s="67"/>
      <c r="K13" s="46"/>
      <c r="L13" s="78" t="s">
        <v>45</v>
      </c>
      <c r="M13" s="79"/>
      <c r="N13" s="79"/>
      <c r="O13" s="79"/>
      <c r="P13" s="18">
        <v>42</v>
      </c>
      <c r="Q13" s="18">
        <v>38</v>
      </c>
      <c r="R13" s="22">
        <f t="shared" si="0"/>
        <v>80</v>
      </c>
      <c r="S13" s="33">
        <v>0</v>
      </c>
      <c r="T13" s="33">
        <v>1</v>
      </c>
      <c r="U13" s="33">
        <v>0.5</v>
      </c>
      <c r="V13" s="58">
        <f>SUM(S13:U13)</f>
        <v>1.5</v>
      </c>
    </row>
    <row r="14" spans="1:22" ht="19.5" customHeight="1">
      <c r="A14" s="41" t="s">
        <v>15</v>
      </c>
      <c r="B14" s="38" t="s">
        <v>39</v>
      </c>
      <c r="C14" s="18">
        <v>44</v>
      </c>
      <c r="D14" s="18">
        <v>35</v>
      </c>
      <c r="E14" s="22">
        <f t="shared" si="1"/>
        <v>79</v>
      </c>
      <c r="F14" s="33">
        <v>0</v>
      </c>
      <c r="G14" s="33">
        <v>1</v>
      </c>
      <c r="H14" s="33">
        <v>1</v>
      </c>
      <c r="I14" s="58">
        <f>SUM(F14:H14)</f>
        <v>2</v>
      </c>
      <c r="J14" s="67"/>
      <c r="K14" s="46"/>
      <c r="L14" s="78" t="s">
        <v>46</v>
      </c>
      <c r="M14" s="79"/>
      <c r="N14" s="79"/>
      <c r="O14" s="79"/>
      <c r="P14" s="18">
        <v>40</v>
      </c>
      <c r="Q14" s="18">
        <v>42</v>
      </c>
      <c r="R14" s="22">
        <f t="shared" si="0"/>
        <v>82</v>
      </c>
      <c r="S14" s="33">
        <v>1</v>
      </c>
      <c r="T14" s="33">
        <v>0</v>
      </c>
      <c r="U14" s="33">
        <v>0</v>
      </c>
      <c r="V14" s="58">
        <f>SUM(S14:U14)</f>
        <v>1</v>
      </c>
    </row>
    <row r="15" spans="1:22" ht="19.5" customHeight="1">
      <c r="A15" s="41"/>
      <c r="B15" s="64" t="s">
        <v>4</v>
      </c>
      <c r="C15" s="27">
        <v>40</v>
      </c>
      <c r="D15" s="27">
        <v>35</v>
      </c>
      <c r="E15" s="22">
        <f t="shared" si="1"/>
        <v>75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/>
      <c r="L15" s="71" t="s">
        <v>4</v>
      </c>
      <c r="M15" s="72"/>
      <c r="N15" s="72"/>
      <c r="O15" s="73"/>
      <c r="P15" s="27">
        <v>37</v>
      </c>
      <c r="Q15" s="27">
        <v>37</v>
      </c>
      <c r="R15" s="22">
        <f t="shared" si="0"/>
        <v>74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2" t="e">
        <f t="shared" si="1"/>
        <v>#VALUE!</v>
      </c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2">
        <f t="shared" si="0"/>
        <v>0</v>
      </c>
      <c r="S16" s="24"/>
      <c r="T16" s="24"/>
      <c r="U16" s="24"/>
      <c r="V16" s="59">
        <v>0</v>
      </c>
    </row>
    <row r="17" spans="1:22" ht="19.5" customHeight="1">
      <c r="A17" s="41" t="s">
        <v>36</v>
      </c>
      <c r="B17" s="38" t="s">
        <v>42</v>
      </c>
      <c r="C17" s="18">
        <v>43</v>
      </c>
      <c r="D17" s="18">
        <v>46</v>
      </c>
      <c r="E17" s="22">
        <f t="shared" si="1"/>
        <v>89</v>
      </c>
      <c r="F17" s="33">
        <v>1</v>
      </c>
      <c r="G17" s="33">
        <v>0</v>
      </c>
      <c r="H17" s="33">
        <v>0</v>
      </c>
      <c r="I17" s="58">
        <f>SUM(F17:H17)</f>
        <v>1</v>
      </c>
      <c r="J17" s="14"/>
      <c r="K17" s="46"/>
      <c r="L17" s="78" t="s">
        <v>47</v>
      </c>
      <c r="M17" s="79"/>
      <c r="N17" s="79"/>
      <c r="O17" s="79"/>
      <c r="P17" s="18">
        <v>44</v>
      </c>
      <c r="Q17" s="18">
        <v>41</v>
      </c>
      <c r="R17" s="22">
        <f t="shared" si="0"/>
        <v>85</v>
      </c>
      <c r="S17" s="33">
        <v>0</v>
      </c>
      <c r="T17" s="33">
        <v>1</v>
      </c>
      <c r="U17" s="33">
        <v>1</v>
      </c>
      <c r="V17" s="58">
        <f>SUM(S17:U17)</f>
        <v>2</v>
      </c>
    </row>
    <row r="18" spans="1:22" ht="19.5" customHeight="1">
      <c r="A18" s="41" t="s">
        <v>15</v>
      </c>
      <c r="B18" s="38" t="s">
        <v>29</v>
      </c>
      <c r="C18" s="18">
        <v>42</v>
      </c>
      <c r="D18" s="18">
        <v>43</v>
      </c>
      <c r="E18" s="22">
        <f t="shared" si="1"/>
        <v>85</v>
      </c>
      <c r="F18" s="33">
        <v>0</v>
      </c>
      <c r="G18" s="33">
        <v>1</v>
      </c>
      <c r="H18" s="33">
        <v>1</v>
      </c>
      <c r="I18" s="58">
        <f>SUM(F18:H18)</f>
        <v>2</v>
      </c>
      <c r="J18" s="67"/>
      <c r="K18" s="46"/>
      <c r="L18" s="78" t="s">
        <v>48</v>
      </c>
      <c r="M18" s="79"/>
      <c r="N18" s="79"/>
      <c r="O18" s="79"/>
      <c r="P18" s="18">
        <v>41</v>
      </c>
      <c r="Q18" s="18">
        <v>46</v>
      </c>
      <c r="R18" s="22">
        <f t="shared" si="0"/>
        <v>87</v>
      </c>
      <c r="S18" s="33">
        <v>1</v>
      </c>
      <c r="T18" s="33">
        <v>0</v>
      </c>
      <c r="U18" s="33">
        <v>0</v>
      </c>
      <c r="V18" s="58">
        <f>SUM(S18:U18)</f>
        <v>1</v>
      </c>
    </row>
    <row r="19" spans="1:22" ht="19.5" customHeight="1">
      <c r="A19" s="41"/>
      <c r="B19" s="64" t="s">
        <v>9</v>
      </c>
      <c r="C19" s="27">
        <v>39</v>
      </c>
      <c r="D19" s="27">
        <v>40</v>
      </c>
      <c r="E19" s="22">
        <f t="shared" si="1"/>
        <v>79</v>
      </c>
      <c r="F19" s="33">
        <v>1</v>
      </c>
      <c r="G19" s="33">
        <v>0</v>
      </c>
      <c r="H19" s="33">
        <v>1</v>
      </c>
      <c r="I19" s="58">
        <f>SUM(F19:H19)</f>
        <v>2</v>
      </c>
      <c r="J19" s="67"/>
      <c r="K19" s="46"/>
      <c r="L19" s="71" t="s">
        <v>7</v>
      </c>
      <c r="M19" s="72"/>
      <c r="N19" s="72"/>
      <c r="O19" s="73"/>
      <c r="P19" s="27">
        <v>42</v>
      </c>
      <c r="Q19" s="27">
        <v>39</v>
      </c>
      <c r="R19" s="22">
        <f t="shared" si="0"/>
        <v>81</v>
      </c>
      <c r="S19" s="33">
        <v>0</v>
      </c>
      <c r="T19" s="33">
        <v>1</v>
      </c>
      <c r="U19" s="33">
        <v>0</v>
      </c>
      <c r="V19" s="58">
        <f>SUM(S19:U19)</f>
        <v>1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2" t="e">
        <f t="shared" si="1"/>
        <v>#VALUE!</v>
      </c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2">
        <f t="shared" si="0"/>
        <v>0</v>
      </c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36</v>
      </c>
      <c r="B21" s="38" t="s">
        <v>40</v>
      </c>
      <c r="C21" s="18">
        <v>36</v>
      </c>
      <c r="D21" s="18">
        <v>43</v>
      </c>
      <c r="E21" s="22">
        <f t="shared" si="1"/>
        <v>79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78" t="s">
        <v>49</v>
      </c>
      <c r="M21" s="79"/>
      <c r="N21" s="79"/>
      <c r="O21" s="79"/>
      <c r="P21" s="18">
        <v>46</v>
      </c>
      <c r="Q21" s="18">
        <v>45</v>
      </c>
      <c r="R21" s="22">
        <f t="shared" si="0"/>
        <v>91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41</v>
      </c>
      <c r="C22" s="18">
        <v>45</v>
      </c>
      <c r="D22" s="18">
        <v>44</v>
      </c>
      <c r="E22" s="22">
        <f t="shared" si="1"/>
        <v>89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78" t="s">
        <v>50</v>
      </c>
      <c r="M22" s="79"/>
      <c r="N22" s="79"/>
      <c r="O22" s="79"/>
      <c r="P22" s="18">
        <v>48</v>
      </c>
      <c r="Q22" s="18">
        <v>47</v>
      </c>
      <c r="R22" s="22">
        <f t="shared" si="0"/>
        <v>95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34</v>
      </c>
      <c r="D23" s="29">
        <v>39</v>
      </c>
      <c r="E23" s="22">
        <f t="shared" si="1"/>
        <v>73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4" t="s">
        <v>8</v>
      </c>
      <c r="M23" s="115"/>
      <c r="N23" s="115"/>
      <c r="O23" s="116"/>
      <c r="P23" s="29">
        <v>41</v>
      </c>
      <c r="Q23" s="29">
        <v>42</v>
      </c>
      <c r="R23" s="22">
        <f t="shared" si="0"/>
        <v>83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74" t="s">
        <v>13</v>
      </c>
      <c r="D24" s="74"/>
      <c r="E24" s="74"/>
      <c r="F24" s="74"/>
      <c r="G24" s="74"/>
      <c r="H24" s="75">
        <f>I9+I10+I13+I11+I14+I15+I17+I18+I19+I21+I22+I23</f>
        <v>26.5</v>
      </c>
      <c r="I24" s="76"/>
      <c r="J24" s="16"/>
      <c r="P24" s="74" t="s">
        <v>13</v>
      </c>
      <c r="Q24" s="74"/>
      <c r="R24" s="74"/>
      <c r="S24" s="74"/>
      <c r="T24" s="74"/>
      <c r="U24" s="75">
        <f>V9+V10+V13+V11+V14+V15+V17+V18+V19+V21+V22+V23</f>
        <v>9.5</v>
      </c>
      <c r="V24" s="76"/>
    </row>
    <row r="25" spans="1:22" ht="9.75" customHeight="1" thickTop="1">
      <c r="A25" s="130" t="s">
        <v>15</v>
      </c>
      <c r="B25" s="110" t="s">
        <v>12</v>
      </c>
      <c r="C25" s="80" t="s">
        <v>17</v>
      </c>
      <c r="D25" s="81"/>
      <c r="E25" s="82"/>
      <c r="F25" s="85" t="s">
        <v>18</v>
      </c>
      <c r="G25" s="81"/>
      <c r="H25" s="82"/>
      <c r="I25" s="106" t="s">
        <v>6</v>
      </c>
      <c r="J25" s="97"/>
      <c r="K25" s="90" t="s">
        <v>15</v>
      </c>
      <c r="L25" s="110" t="s">
        <v>21</v>
      </c>
      <c r="M25" s="111"/>
      <c r="N25" s="111"/>
      <c r="O25" s="111"/>
      <c r="P25" s="80" t="s">
        <v>17</v>
      </c>
      <c r="Q25" s="81"/>
      <c r="R25" s="82"/>
      <c r="S25" s="85" t="s">
        <v>18</v>
      </c>
      <c r="T25" s="81"/>
      <c r="U25" s="82"/>
      <c r="V25" s="106" t="s">
        <v>6</v>
      </c>
    </row>
    <row r="26" spans="1:22" ht="9.75" customHeight="1">
      <c r="A26" s="131"/>
      <c r="B26" s="112"/>
      <c r="C26" s="83"/>
      <c r="D26" s="83"/>
      <c r="E26" s="84"/>
      <c r="F26" s="86"/>
      <c r="G26" s="83"/>
      <c r="H26" s="84"/>
      <c r="I26" s="107"/>
      <c r="J26" s="98"/>
      <c r="K26" s="91"/>
      <c r="L26" s="112"/>
      <c r="M26" s="113"/>
      <c r="N26" s="113"/>
      <c r="O26" s="113"/>
      <c r="P26" s="83"/>
      <c r="Q26" s="83"/>
      <c r="R26" s="84"/>
      <c r="S26" s="86"/>
      <c r="T26" s="83"/>
      <c r="U26" s="84"/>
      <c r="V26" s="107"/>
    </row>
    <row r="27" spans="1:22" ht="12" customHeight="1">
      <c r="A27" s="131"/>
      <c r="B27" s="11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7"/>
      <c r="J27" s="98"/>
      <c r="K27" s="91"/>
      <c r="L27" s="112"/>
      <c r="M27" s="113"/>
      <c r="N27" s="113"/>
      <c r="O27" s="11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7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88" t="s">
        <v>30</v>
      </c>
      <c r="M29" s="89"/>
      <c r="N29" s="89"/>
      <c r="O29" s="89"/>
      <c r="P29" s="18">
        <v>41</v>
      </c>
      <c r="Q29" s="18">
        <v>47</v>
      </c>
      <c r="R29" s="22">
        <v>88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88" t="s">
        <v>31</v>
      </c>
      <c r="M30" s="89"/>
      <c r="N30" s="89"/>
      <c r="O30" s="89"/>
      <c r="P30" s="18">
        <v>39</v>
      </c>
      <c r="Q30" s="18">
        <v>38</v>
      </c>
      <c r="R30" s="22">
        <v>77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2" t="s">
        <v>33</v>
      </c>
      <c r="M31" s="103"/>
      <c r="N31" s="103"/>
      <c r="O31" s="103"/>
      <c r="P31" s="27">
        <v>36</v>
      </c>
      <c r="Q31" s="27">
        <v>40</v>
      </c>
      <c r="R31" s="28">
        <v>76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8" t="s">
        <v>32</v>
      </c>
      <c r="M33" s="79"/>
      <c r="N33" s="79"/>
      <c r="O33" s="79"/>
      <c r="P33" s="18">
        <v>42</v>
      </c>
      <c r="Q33" s="18">
        <v>36</v>
      </c>
      <c r="R33" s="22">
        <v>78</v>
      </c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8"/>
      <c r="M34" s="79"/>
      <c r="N34" s="79"/>
      <c r="O34" s="79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4"/>
      <c r="M35" s="105"/>
      <c r="N35" s="105"/>
      <c r="O35" s="105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53</v>
      </c>
      <c r="D36" s="129"/>
      <c r="E36" s="129"/>
      <c r="F36" s="129"/>
      <c r="G36" s="129"/>
      <c r="H36" s="129"/>
      <c r="I36" s="101" t="s">
        <v>16</v>
      </c>
      <c r="J36" s="101"/>
      <c r="K36" s="101"/>
      <c r="L36" s="87">
        <v>17</v>
      </c>
      <c r="M36" s="87"/>
      <c r="N36" s="26"/>
      <c r="O36" s="99" t="s">
        <v>28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6" t="s">
        <v>20</v>
      </c>
      <c r="E37" s="2">
        <v>70.9</v>
      </c>
      <c r="G37" s="2">
        <v>126</v>
      </c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54">
    <mergeCell ref="B4:B6"/>
    <mergeCell ref="J4:J6"/>
    <mergeCell ref="C25:E26"/>
    <mergeCell ref="F25:H26"/>
    <mergeCell ref="A36:B36"/>
    <mergeCell ref="C36:H36"/>
    <mergeCell ref="A25:A27"/>
    <mergeCell ref="B25:B27"/>
    <mergeCell ref="L25:O27"/>
    <mergeCell ref="L10:O10"/>
    <mergeCell ref="L13:O13"/>
    <mergeCell ref="L14:O14"/>
    <mergeCell ref="L19:O19"/>
    <mergeCell ref="L23:O23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36:M36"/>
    <mergeCell ref="L33:O33"/>
    <mergeCell ref="L29:O29"/>
    <mergeCell ref="L30:O30"/>
    <mergeCell ref="K25:K27"/>
    <mergeCell ref="R2:V2"/>
    <mergeCell ref="L17:O17"/>
    <mergeCell ref="V4:V6"/>
    <mergeCell ref="L9:O9"/>
    <mergeCell ref="L22:O22"/>
    <mergeCell ref="P24:T24"/>
    <mergeCell ref="U24:V24"/>
    <mergeCell ref="P3:V3"/>
    <mergeCell ref="A1:V1"/>
    <mergeCell ref="L21:O21"/>
    <mergeCell ref="L18:O18"/>
    <mergeCell ref="P4:R5"/>
    <mergeCell ref="S4:U5"/>
    <mergeCell ref="A4:A6"/>
    <mergeCell ref="C4:E5"/>
    <mergeCell ref="C3:I3"/>
    <mergeCell ref="L3:O3"/>
    <mergeCell ref="L11:O11"/>
    <mergeCell ref="L15:O15"/>
    <mergeCell ref="C24:G24"/>
    <mergeCell ref="H24:I24"/>
    <mergeCell ref="L4:O6"/>
    <mergeCell ref="K4:K6"/>
    <mergeCell ref="F4:H5"/>
    <mergeCell ref="I4:I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2013-05-28T02:03:00Z</dcterms:modified>
  <cp:category/>
  <cp:version/>
  <cp:contentType/>
  <cp:contentStatus/>
</cp:coreProperties>
</file>